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TARO RACUNALO\Drive(C)\Javna nabava, obj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D32" i="1"/>
  <c r="D30" i="1"/>
  <c r="D28" i="1"/>
  <c r="D26" i="1" l="1"/>
  <c r="D24" i="1" l="1"/>
  <c r="D22" i="1" l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<sst xmlns="http://schemas.openxmlformats.org/spreadsheetml/2006/main" count="89" uniqueCount="55">
  <si>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</si>
  <si>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</si>
  <si>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</si>
  <si>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</si>
  <si>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</si>
  <si>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</si>
  <si>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</si>
  <si>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</si>
  <si>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SKALICE_x000D_
PUT SKALICA 18_x000D_
SPLIT_x000D_
Tel: +385(21)319337   Fax: +385(21)319320_x000D_
OIB: 62257752038_x000D_
Mail: slavica.galetovic@skole.hr_x000D_
IBAN: HR6924070001100578368</t>
  </si>
  <si>
    <t>Isplata Sredstava Za Razdoblje: 01.10.2024 Do 31.10.2024</t>
  </si>
  <si>
    <t>BK, zajednički obrt</t>
  </si>
  <si>
    <t>78148324686</t>
  </si>
  <si>
    <t>Split</t>
  </si>
  <si>
    <t xml:space="preserve">UREDSKA OPREMA I NAMJEŠTAJ                                                                                                                            </t>
  </si>
  <si>
    <t>OSNOVNA ŠKOLA SKALICE</t>
  </si>
  <si>
    <t>Ukupno:</t>
  </si>
  <si>
    <t>ORDINARY d.o.o.</t>
  </si>
  <si>
    <t>74472328688</t>
  </si>
  <si>
    <t>SPLIT</t>
  </si>
  <si>
    <t xml:space="preserve">MATERIJAL I DIJELOVI ZA TEKUĆE I INVESTICIJSKO ODRŽAVANJE                                                                                             </t>
  </si>
  <si>
    <t>OTP BANKA d.d.</t>
  </si>
  <si>
    <t>52508873833</t>
  </si>
  <si>
    <t xml:space="preserve">BANKARSKE USLUGE I USLUGE PLATNOG PROMETA                                                                                                             </t>
  </si>
  <si>
    <t>Edukacijsko-rehabilitacijski fakultet Sveučilišta u Zagrebu</t>
  </si>
  <si>
    <t>34967762426</t>
  </si>
  <si>
    <t>Zagreb</t>
  </si>
  <si>
    <t xml:space="preserve">STRUČNO USAVRŠAVANJE ZAPOSLENIKA                                                                                                                      </t>
  </si>
  <si>
    <t>GRAWE HRVATSKA D.D.</t>
  </si>
  <si>
    <t>28406115764</t>
  </si>
  <si>
    <t xml:space="preserve">OSTALI NESPOMENUTI RASHODI POSLOVANJA                                                                                                                 </t>
  </si>
  <si>
    <t>DES - USTANOVA ZA ZAPOŠLJAVANJE, RAD I PROF. REHABILIT. OSOBA S INVALIDITETOM</t>
  </si>
  <si>
    <t>23754648622</t>
  </si>
  <si>
    <t>MATERIJAL I SIROVINE</t>
  </si>
  <si>
    <t>Media audio d.o.o.</t>
  </si>
  <si>
    <t>14289550136</t>
  </si>
  <si>
    <t xml:space="preserve">SITAN INVENTAR                                                                                                                                        </t>
  </si>
  <si>
    <t>ŠKOLSKA KNJIGA</t>
  </si>
  <si>
    <t/>
  </si>
  <si>
    <t>ZAGREB</t>
  </si>
  <si>
    <t xml:space="preserve">NAKNADE GRAĐANIMA                                                                                                                                     </t>
  </si>
  <si>
    <t>Sveukupno:</t>
  </si>
  <si>
    <t>Obrt Pele</t>
  </si>
  <si>
    <t>67269140535</t>
  </si>
  <si>
    <t xml:space="preserve">UREDSKI MATERIJAL I OSTALI MATERIJALNI RASHODI                                                                                                        </t>
  </si>
  <si>
    <t>Ljekarna Splitsko - dalmatinske županije</t>
  </si>
  <si>
    <t>71474870971</t>
  </si>
  <si>
    <t>OSTALI NESPOMENUTI RASHODI POSLOVANJA</t>
  </si>
  <si>
    <t>PEVEX</t>
  </si>
  <si>
    <t>73660371074</t>
  </si>
  <si>
    <t>Kaštel Sućurac</t>
  </si>
  <si>
    <t>BAUHAUS</t>
  </si>
  <si>
    <t>71642207963</t>
  </si>
  <si>
    <t>Muller trgovina Zagreb</t>
  </si>
  <si>
    <t>84698789700</t>
  </si>
  <si>
    <t xml:space="preserve">UREDSKI MATERIJAL I OSTALI MATERIJALNI RASHODI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</si>
</sst>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3"/>
  <sheetViews>
    <sheetView tabSelected="1" topLeftCell="A10" zoomScaleNormal="100" workbookViewId="0">
      <selection activeCell="F17" sqref="F1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1437.5</v>
      </c>
      <c r="E7" s="10">
        <v>4221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1437.5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921.96</v>
      </c>
      <c r="E9" s="10">
        <v>3224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921.96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22.43</v>
      </c>
      <c r="E11" s="10">
        <v>3431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22.43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190</v>
      </c>
      <c r="E13" s="10">
        <v>3213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190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25</v>
      </c>
      <c r="D15" s="18">
        <v>931.2</v>
      </c>
      <c r="E15" s="10">
        <v>3299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931.2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12</v>
      </c>
      <c r="D17" s="18">
        <v>3784.46</v>
      </c>
      <c r="E17" s="10">
        <v>3222</v>
      </c>
      <c r="F17" s="9" t="s">
        <v>32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3784.46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12</v>
      </c>
      <c r="D19" s="18">
        <v>297.49</v>
      </c>
      <c r="E19" s="10">
        <v>3225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297.49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38</v>
      </c>
      <c r="D21" s="18">
        <v>13184.14</v>
      </c>
      <c r="E21" s="10">
        <v>3722</v>
      </c>
      <c r="F21" s="9" t="s">
        <v>39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13184.14</v>
      </c>
      <c r="E22" s="23"/>
      <c r="F22" s="25"/>
      <c r="G22" s="26"/>
    </row>
    <row r="23" spans="1:7" x14ac:dyDescent="0.25">
      <c r="A23" s="9" t="s">
        <v>41</v>
      </c>
      <c r="B23" s="14" t="s">
        <v>42</v>
      </c>
      <c r="C23" s="10" t="s">
        <v>18</v>
      </c>
      <c r="D23" s="18">
        <v>12</v>
      </c>
      <c r="E23" s="10">
        <v>3221</v>
      </c>
      <c r="F23" s="33" t="s">
        <v>43</v>
      </c>
      <c r="G23" s="27" t="s">
        <v>14</v>
      </c>
    </row>
    <row r="24" spans="1:7" ht="15.75" thickBot="1" x14ac:dyDescent="0.3">
      <c r="A24" s="21" t="s">
        <v>15</v>
      </c>
      <c r="B24" s="22"/>
      <c r="C24" s="23"/>
      <c r="D24" s="24">
        <f>SUM(D23:D23)</f>
        <v>12</v>
      </c>
      <c r="E24" s="23"/>
      <c r="F24" s="34"/>
    </row>
    <row r="25" spans="1:7" x14ac:dyDescent="0.25">
      <c r="A25" s="9" t="s">
        <v>44</v>
      </c>
      <c r="B25" s="14" t="s">
        <v>45</v>
      </c>
      <c r="C25" s="10" t="s">
        <v>18</v>
      </c>
      <c r="D25" s="18">
        <v>8.01</v>
      </c>
      <c r="E25" s="10">
        <v>3299</v>
      </c>
      <c r="F25" s="9" t="s">
        <v>46</v>
      </c>
      <c r="G25" s="27" t="s">
        <v>14</v>
      </c>
    </row>
    <row r="26" spans="1:7" ht="15.75" thickBot="1" x14ac:dyDescent="0.3">
      <c r="A26" s="21" t="s">
        <v>15</v>
      </c>
      <c r="B26" s="22"/>
      <c r="C26" s="23"/>
      <c r="D26" s="24">
        <f>SUM(D25:D25)</f>
        <v>8.01</v>
      </c>
      <c r="E26" s="23"/>
      <c r="F26" s="25"/>
      <c r="G26" s="26"/>
    </row>
    <row r="27" spans="1:7" x14ac:dyDescent="0.25">
      <c r="A27" s="9" t="s">
        <v>47</v>
      </c>
      <c r="B27" s="14" t="s">
        <v>48</v>
      </c>
      <c r="C27" s="10" t="s">
        <v>49</v>
      </c>
      <c r="D27" s="18">
        <v>31.25</v>
      </c>
      <c r="E27" s="10">
        <v>3299</v>
      </c>
      <c r="F27" s="9" t="s">
        <v>46</v>
      </c>
      <c r="G27" s="27" t="s">
        <v>14</v>
      </c>
    </row>
    <row r="28" spans="1:7" ht="15.75" thickBot="1" x14ac:dyDescent="0.3">
      <c r="A28" s="21" t="s">
        <v>15</v>
      </c>
      <c r="B28" s="22"/>
      <c r="C28" s="23"/>
      <c r="D28" s="24">
        <f>SUM(D27:D27)</f>
        <v>31.25</v>
      </c>
      <c r="E28" s="23"/>
      <c r="F28" s="25"/>
      <c r="G28" s="26"/>
    </row>
    <row r="29" spans="1:7" x14ac:dyDescent="0.25">
      <c r="A29" s="9" t="s">
        <v>50</v>
      </c>
      <c r="B29" s="14" t="s">
        <v>51</v>
      </c>
      <c r="C29" s="10" t="s">
        <v>12</v>
      </c>
      <c r="D29" s="18">
        <v>49.22</v>
      </c>
      <c r="E29" s="10">
        <v>3221</v>
      </c>
      <c r="F29" s="33" t="s">
        <v>43</v>
      </c>
      <c r="G29" s="27" t="s">
        <v>14</v>
      </c>
    </row>
    <row r="30" spans="1:7" ht="15.75" thickBot="1" x14ac:dyDescent="0.3">
      <c r="A30" s="21" t="s">
        <v>15</v>
      </c>
      <c r="B30" s="22"/>
      <c r="C30" s="23"/>
      <c r="D30" s="24">
        <f>SUM(D29:D29)</f>
        <v>49.22</v>
      </c>
      <c r="E30" s="23"/>
      <c r="F30" s="25"/>
      <c r="G30" s="26"/>
    </row>
    <row r="31" spans="1:7" x14ac:dyDescent="0.25">
      <c r="A31" s="9" t="s">
        <v>52</v>
      </c>
      <c r="B31" s="14" t="s">
        <v>53</v>
      </c>
      <c r="C31" s="10" t="s">
        <v>18</v>
      </c>
      <c r="D31" s="18">
        <v>25.7</v>
      </c>
      <c r="E31" s="10">
        <v>3221</v>
      </c>
      <c r="F31" s="9" t="s">
        <v>54</v>
      </c>
      <c r="G31" s="27" t="s">
        <v>14</v>
      </c>
    </row>
    <row r="32" spans="1:7" ht="15.75" thickBot="1" x14ac:dyDescent="0.3">
      <c r="A32" s="21" t="s">
        <v>15</v>
      </c>
      <c r="B32" s="22"/>
      <c r="C32" s="23"/>
      <c r="D32" s="24">
        <f>SUM(D31:D31)</f>
        <v>25.7</v>
      </c>
      <c r="E32" s="23"/>
      <c r="F32" s="25"/>
      <c r="G32" s="26"/>
    </row>
    <row r="33" spans="1:6" ht="15.75" thickBot="1" x14ac:dyDescent="0.3">
      <c r="A33" s="28" t="s">
        <v>40</v>
      </c>
      <c r="B33" s="29"/>
      <c r="C33" s="30"/>
      <c r="D33" s="31">
        <f>SUM(D32,D30,D28,D26,D24,D22,D20,D18,D16,D14,D12,D10,D8)</f>
        <v>20895.36</v>
      </c>
      <c r="E33" s="30"/>
      <c r="F33" s="32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User</cp:lastModifiedBy>
  <dcterms:created xsi:type="dcterms:W3CDTF">2024-03-05T11:42:46Z</dcterms:created>
  <dcterms:modified xsi:type="dcterms:W3CDTF">2024-11-19T07:34:44Z</dcterms:modified>
</cp:coreProperties>
</file>