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1. razred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<sst xmlns="http://schemas.openxmlformats.org/spreadsheetml/2006/main" count="2926" uniqueCount="1577">
  <si>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</si>
  <si>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</si>
  <si>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</si>
  <si>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</si>
  <si>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</si>
  <si>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</si>
  <si>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</si>
  <si>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</si>
  <si>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</si>
  <si>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</si>
  <si>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</si>
  <si>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</si>
  <si>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</si>
  <si>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</si>
  <si>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</si>
  <si>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</si>
  <si>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</si>
  <si>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</si>
  <si>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</si>
  <si>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</si>
  <si>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</si>
  <si>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</si>
  <si>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</si>
  <si>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</si>
  <si>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</si>
  <si>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</si>
  <si>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</si>
  <si>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</si>
  <si>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</si>
  <si>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</si>
  <si>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</si>
  <si>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</si>
  <si>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</si>
  <si>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</si>
  <si>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</si>
  <si>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</si>
  <si>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</si>
  <si>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</si>
  <si>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</si>
  <si>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</si>
  <si>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</si>
  <si>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</si>
  <si>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</si>
  <si>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</si>
  <si>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</si>
  <si>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</si>
  <si>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</si>
  <si>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</si>
  <si>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</si>
  <si>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</si>
  <si>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</si>
  <si>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</si>
  <si>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</si>
  <si>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</si>
  <si>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</si>
  <si>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</si>
  <si>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</si>
  <si>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</si>
  <si>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</si>
  <si>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</si>
  <si>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</si>
  <si>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</si>
  <si>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</si>
  <si>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</si>
  <si>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</si>
  <si>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</si>
  <si>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</si>
  <si>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</si>
  <si>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</si>
  <si>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</si>
  <si>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</si>
  <si>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</si>
  <si>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</si>
  <si>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</si>
  <si>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</si>
  <si>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</si>
  <si>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</si>
  <si>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</si>
  <si>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</si>
  <si>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</si>
  <si>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</si>
  <si>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</si>
  <si>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</si>
  <si>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</si>
  <si>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</si>
  <si>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</si>
  <si>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</si>
  <si>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</si>
  <si>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</si>
  <si>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</si>
  <si>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</si>
  <si>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</si>
  <si>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</si>
  <si>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</si>
  <si>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</si>
  <si>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</si>
  <si>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</si>
  <si>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</si>
  <si>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</si>
  <si>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</si>
  <si>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</si>
  <si>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</si>
  <si>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</si>
  <si>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</si>
  <si>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</si>
  <si>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</si>
  <si>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</si>
  <si>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</si>
  <si>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</si>
  <si>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</si>
  <si>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</si>
  <si>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</si>
  <si>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</si>
  <si>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</si>
  <si>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</si>
  <si>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</si>
  <si>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</si>
  <si>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</si>
  <si>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</si>
  <si>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</si>
  <si>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</si>
  <si>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</si>
  <si>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</si>
  <si>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</si>
  <si>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</si>
  <si>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</si>
  <si>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</si>
  <si>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</si>
  <si>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</si>
  <si>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</si>
  <si>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</si>
  <si>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</si>
  <si>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</si>
  <si>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</si>
  <si>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</si>
  <si>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</si>
  <si>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</si>
  <si>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</si>
  <si>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</si>
  <si>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</si>
  <si>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</si>
  <si>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</si>
  <si>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</si>
  <si>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</si>
  <si>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</si>
  <si>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</si>
  <si>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</si>
  <si>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</si>
  <si>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</si>
  <si>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</si>
  <si>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</si>
  <si>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</si>
  <si>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</si>
  <si>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</si>
  <si>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</si>
  <si>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</si>
  <si>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</si>
  <si>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</si>
  <si>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</si>
  <si>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</si>
  <si>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</si>
  <si>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</si>
  <si>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</si>
  <si>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</si>
  <si>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</si>
  <si>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</si>
  <si>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</si>
  <si>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</si>
  <si>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</si>
  <si>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</si>
  <si>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</si>
  <si>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</si>
  <si>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</si>
  <si>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</si>
  <si>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</si>
  <si>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</si>
  <si>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</si>
  <si>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</si>
  <si>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</si>
  <si>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</si>
  <si>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</si>
  <si>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</si>
  <si>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</si>
  <si>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</si>
  <si>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</si>
  <si>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</si>
  <si>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</si>
  <si>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</si>
  <si>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</si>
  <si>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</si>
  <si>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</si>
  <si>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</si>
  <si>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</si>
  <si>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</si>
  <si>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</si>
  <si>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</si>
  <si>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</si>
  <si>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</si>
  <si>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</si>
  <si>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</si>
  <si>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</si>
  <si>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</si>
  <si>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</si>
  <si>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</si>
  <si>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</si>
  <si>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</si>
  <si>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</si>
  <si>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</si>
  <si>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</si>
  <si>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</si>
  <si>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</si>
  <si>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</si>
  <si>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</si>
  <si>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</si>
  <si>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</si>
  <si>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</si>
  <si>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</si>
  <si>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</si>
  <si>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</si>
  <si>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</si>
  <si>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</si>
  <si>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</si>
  <si>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</si>
  <si>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</si>
  <si>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</si>
  <si>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</si>
  <si>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</si>
  <si>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</si>
  <si>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</si>
  <si>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</si>
  <si>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</si>
  <si>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</si>
  <si>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</si>
  <si>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</si>
  <si>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</si>
  <si>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</si>
  <si>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</si>
  <si>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</si>
  <si>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</si>
  <si>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</si>
  <si>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</si>
  <si>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</si>
  <si>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</si>
  <si>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</si>
  <si>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</si>
  <si>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</si>
  <si>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</si>
  <si>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</si>
  <si>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</si>
  <si>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</si>
  <si>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</si>
  <si>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</si>
  <si>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</si>
  <si>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</si>
  <si>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</si>
  <si>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</si>
  <si>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</si>
  <si>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</si>
  <si>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</si>
  <si>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</si>
  <si>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</si>
  <si>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</si>
  <si>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</si>
  <si>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</si>
  <si>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</si>
  <si>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</si>
  <si>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</si>
  <si>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</si>
  <si>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</si>
  <si>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</si>
  <si>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</si>
  <si>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</si>
  <si>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</si>
  <si>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</si>
  <si>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</si>
  <si>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</si>
  <si>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</si>
  <si>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</si>
  <si>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</si>
  <si>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</si>
  <si>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</si>
  <si>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</si>
  <si>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</si>
  <si>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</si>
  <si>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</si>
  <si>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</si>
  <si>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</si>
  <si>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</si>
  <si>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</si>
  <si>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</si>
  <si>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</si>
  <si>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</si>
  <si>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</si>
  <si>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</si>
  <si>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</si>
  <si>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</si>
  <si>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</si>
  <si>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</si>
  <si>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</si>
  <si>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</si>
  <si>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</si>
  <si>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</si>
  <si>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</si>
  <si>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</si>
  <si>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</si>
  <si>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</si>
  <si>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</si>
  <si>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</si>
  <si>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</si>
  <si>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</si>
  <si>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</si>
  <si>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</si>
  <si>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</si>
  <si>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</si>
  <si>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</si>
  <si>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</si>
  <si>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</si>
  <si>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</si>
  <si>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</si>
  <si>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</si>
  <si>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</si>
  <si>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</si>
  <si>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</si>
  <si>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</si>
  <si>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</si>
  <si>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</si>
  <si>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</si>
  <si>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</si>
  <si>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</si>
  <si>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</si>
  <si>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</si>
  <si>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</si>
  <si>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</si>
  <si>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</si>
  <si>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</si>
  <si>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</si>
  <si>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</si>
  <si>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</si>
  <si>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</si>
  <si>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</si>
  <si>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</si>
  <si>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</si>
  <si>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</si>
  <si>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</si>
  <si>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</si>
  <si>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</si>
  <si>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</si>
  <si>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</si>
  <si>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</si>
  <si>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</si>
  <si>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</si>
  <si>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</si>
  <si>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</si>
  <si>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</si>
  <si>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</si>
  <si>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</si>
  <si>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</si>
  <si>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</si>
  <si>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</si>
  <si>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</si>
  <si>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</si>
  <si>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</si>
  <si>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</si>
  <si>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</si>
  <si>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</si>
  <si>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</si>
  <si>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</si>
  <si>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</si>
  <si>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</si>
  <si>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</si>
  <si>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</si>
  <si>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</si>
  <si>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</si>
  <si>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</si>
  <si>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</si>
  <si>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</si>
  <si>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</si>
  <si>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</si>
  <si>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</si>
  <si>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</si>
  <si>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</si>
  <si>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</si>
  <si>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</si>
  <si>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</si>
  <si>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</si>
  <si>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</si>
  <si>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</si>
  <si>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</si>
  <si>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</si>
  <si>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</si>
  <si>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</si>
  <si>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</si>
  <si>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</si>
  <si>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</si>
  <si>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</si>
  <si>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</si>
  <si>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</si>
  <si>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</si>
  <si>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</si>
  <si>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</si>
  <si>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</si>
  <si>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</si>
  <si>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</si>
  <si>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</si>
  <si>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</si>
  <si>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</si>
  <si>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</si>
  <si>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</si>
  <si>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</si>
  <si>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</si>
  <si>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</si>
  <si>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</si>
  <si>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</si>
  <si>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</si>
  <si>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</si>
  <si>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</si>
  <si>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</si>
  <si>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</si>
  <si>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</si>
  <si>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</si>
  <si>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</si>
  <si>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</si>
  <si>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</si>
  <si>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</si>
  <si>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</si>
  <si>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</si>
  <si>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</si>
  <si>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</si>
  <si>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</si>
  <si>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</si>
  <si>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</si>
  <si>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</si>
  <si>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</si>
  <si>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</si>
  <si>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</si>
  <si>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</si>
  <si>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</si>
  <si>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</si>
  <si>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</si>
  <si>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</si>
  <si>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</si>
  <si>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</si>
  <si>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</si>
  <si>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</si>
  <si>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</si>
  <si>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</si>
  <si>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</si>
  <si>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</si>
  <si>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</si>
  <si>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</si>
  <si>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</si>
  <si>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</si>
  <si>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</si>
  <si>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</si>
  <si>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</si>
  <si>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</si>
  <si>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</si>
  <si>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</si>
  <si>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</si>
  <si>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</si>
  <si>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</si>
  <si>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</si>
  <si>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</si>
  <si>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</si>
  <si>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</si>
  <si>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</si>
  <si>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</si>
  <si>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</si>
  <si>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</si>
  <si>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</si>
  <si>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</si>
  <si>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</si>
  <si>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</si>
  <si>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</si>
  <si>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</si>
  <si>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</si>
  <si>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</si>
  <si>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</si>
  <si>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</si>
  <si>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</si>
  <si>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</si>
  <si>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</si>
  <si>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</si>
  <si>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</si>
  <si>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</si>
  <si>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</si>
  <si>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</si>
  <si>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</si>
  <si>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</si>
  <si>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</si>
  <si>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</si>
  <si>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</si>
  <si>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</si>
  <si>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</si>
  <si>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</si>
  <si>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</si>
  <si>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</si>
  <si>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</si>
  <si>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</si>
  <si>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</si>
  <si>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</si>
  <si>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</si>
  <si>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</si>
  <si>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</si>
  <si>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</si>
  <si>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</si>
  <si>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</si>
  <si>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</si>
  <si>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</si>
  <si>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</si>
  <si>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</si>
  <si>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</si>
  <si>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</si>
  <si>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</si>
  <si>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</si>
  <si>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</si>
  <si>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</si>
  <si>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</si>
  <si>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</si>
  <si>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</si>
  <si>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</si>
  <si>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</si>
  <si>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</si>
  <si>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</si>
  <si>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</si>
  <si>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</si>
  <si>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</si>
  <si>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</si>
  <si>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</si>
  <si>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</si>
  <si>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</si>
  <si>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</si>
  <si>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</si>
  <si>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</si>
  <si>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</si>
  <si>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</si>
  <si>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</si>
  <si>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</si>
  <si>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</si>
  <si>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</si>
  <si>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</si>
  <si>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</si>
  <si>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</si>
  <si>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</si>
  <si>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</si>
  <si>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</si>
  <si>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</si>
  <si>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</si>
  <si>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</si>
  <si>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</si>
  <si>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</si>
  <si>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</si>
  <si>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</si>
  <si>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</si>
  <si>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</si>
  <si>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</si>
  <si>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</si>
  <si>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</si>
  <si>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</si>
  <si>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</si>
  <si>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</si>
  <si>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</si>
  <si>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</si>
  <si>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</si>
  <si>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</si>
  <si>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</si>
  <si>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</si>
  <si>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</si>
  <si>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</si>
  <si>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</si>
  <si>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</si>
  <si>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</si>
  <si>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</si>
  <si>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</si>
  <si>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</si>
  <si>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</si>
  <si>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</si>
  <si>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</si>
  <si>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</si>
  <si>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</si>
  <si>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</si>
  <si>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</si>
  <si>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</si>
  <si>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</si>
  <si>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</si>
  <si>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</si>
  <si>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</si>
  <si>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</si>
  <si>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</si>
  <si>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</si>
  <si>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</si>
  <si>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</si>
  <si>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</si>
  <si>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</si>
  <si>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</si>
  <si>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</si>
  <si>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</si>
  <si>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</si>
  <si>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</si>
  <si>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</si>
  <si>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</si>
  <si>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</si>
  <si>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</si>
  <si>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</si>
  <si>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</si>
  <si>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</si>
  <si>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</si>
  <si>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</si>
  <si>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</si>
  <si>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</si>
  <si>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</si>
  <si>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</si>
  <si>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</si>
  <si>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</si>
  <si>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</si>
  <si>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</si>
  <si>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</si>
  <si>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</si>
  <si>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</si>
  <si>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</si>
  <si>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</si>
  <si>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</si>
  <si>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</si>
  <si>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</si>
  <si>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</si>
  <si>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</si>
  <si>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</si>
  <si>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</si>
  <si>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</si>
  <si>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</si>
  <si>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</si>
  <si>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</si>
  <si>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</si>
  <si>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</si>
  <si>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</si>
  <si>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</si>
  <si>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</si>
  <si>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</si>
  <si>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</si>
  <si>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</si>
  <si>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</si>
  <si>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</si>
  <si>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</si>
  <si>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</si>
  <si>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</si>
  <si>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</si>
  <si>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</si>
  <si>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</si>
  <si>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</si>
  <si>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</si>
  <si>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</si>
  <si>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</si>
  <si>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</si>
  <si>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</si>
  <si>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</si>
  <si>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</si>
  <si>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</si>
  <si>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</si>
  <si>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</si>
  <si>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</si>
  <si>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</si>
  <si>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</si>
  <si>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</si>
  <si>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</si>
  <si>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</si>
  <si>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</si>
  <si>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</si>
  <si>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</si>
  <si>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</si>
  <si>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</si>
  <si>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</si>
  <si>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</si>
  <si>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</si>
  <si>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</si>
  <si>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</si>
  <si>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</si>
  <si>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</si>
  <si>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</si>
  <si>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</si>
  <si>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</si>
  <si>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</si>
  <si>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</si>
  <si>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</si>
  <si>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</si>
  <si>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</si>
  <si>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</si>
  <si>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</si>
  <si>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</si>
  <si>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</si>
  <si>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</si>
  <si>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</si>
  <si>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</si>
  <si>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</si>
  <si>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</si>
  <si>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</si>
  <si>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</si>
  <si>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</si>
  <si>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</si>
  <si>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</si>
  <si>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</si>
  <si>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</si>
  <si>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</si>
  <si>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</si>
  <si>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</si>
  <si>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</si>
  <si>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</si>
  <si>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</si>
  <si>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</si>
  <si>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</si>
  <si>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</si>
  <si>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</si>
  <si>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</si>
  <si>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</si>
  <si>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</si>
  <si>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</si>
  <si>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</si>
  <si>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</si>
  <si>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</si>
  <si>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</si>
  <si>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</si>
  <si>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</si>
  <si>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</si>
  <si>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</si>
  <si>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</si>
  <si>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</si>
  <si>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</si>
  <si>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</si>
  <si>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</si>
  <si>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</si>
  <si>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</si>
  <si>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</si>
  <si>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</si>
  <si>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</si>
  <si>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</si>
  <si>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</si>
  <si>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</si>
  <si>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</si>
  <si>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</si>
  <si>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</si>
  <si>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</si>
  <si>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</si>
  <si>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</si>
  <si>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</si>
  <si>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</si>
  <si>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</si>
  <si>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</si>
  <si>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</si>
  <si>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</si>
  <si>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</si>
  <si>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</si>
  <si>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</si>
  <si>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</si>
  <si>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</si>
  <si>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</si>
  <si>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</si>
  <si>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</si>
  <si>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</si>
  <si>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</si>
  <si>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</si>
  <si>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</si>
  <si>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</si>
  <si>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</si>
  <si>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</si>
  <si>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</si>
  <si>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</si>
  <si>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</si>
  <si>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</si>
  <si>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</si>
  <si>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</si>
  <si>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</si>
  <si>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</si>
  <si>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</si>
  <si>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</si>
  <si>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</si>
  <si>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</si>
  <si>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</si>
  <si>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</si>
  <si>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</si>
  <si>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</si>
  <si>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</si>
  <si>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</si>
  <si>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</si>
  <si>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</si>
  <si>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</si>
  <si>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</si>
  <si>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</si>
  <si>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</si>
  <si>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</si>
  <si>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</si>
  <si>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</si>
  <si>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</si>
  <si>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</si>
  <si>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</si>
  <si>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</si>
  <si>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</si>
  <si>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</si>
  <si>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</si>
  <si>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</si>
  <si>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</si>
  <si>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</si>
  <si>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</si>
  <si>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</si>
  <si>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</si>
  <si>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</si>
  <si>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</si>
  <si>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</si>
  <si>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</si>
  <si>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</si>
  <si>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</si>
  <si>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</si>
  <si>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</si>
  <si>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</si>
  <si>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</si>
  <si>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</si>
  <si>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</si>
  <si>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</si>
  <si>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</si>
  <si>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</si>
  <si>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</si>
  <si>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</si>
  <si>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</si>
  <si>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</si>
  <si>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</si>
  <si>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</si>
  <si>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</si>
  <si>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</si>
  <si>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</si>
  <si>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</si>
  <si>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</si>
  <si>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</si>
  <si>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</si>
  <si>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</si>
  <si>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</si>
  <si>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</si>
  <si>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</si>
  <si>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</si>
  <si>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</si>
  <si>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</si>
  <si>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</si>
  <si>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</si>
  <si>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</si>
  <si>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</si>
  <si>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</si>
  <si>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</si>
  <si>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</si>
  <si>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</si>
  <si>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</si>
  <si>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</si>
  <si>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</si>
  <si>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</si>
  <si>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</si>
  <si>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</si>
  <si>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</si>
  <si>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</si>
  <si>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</si>
  <si>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</si>
  <si>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</si>
  <si>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</si>
  <si>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</si>
  <si>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</si>
  <si>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</si>
  <si>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</si>
  <si>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</si>
  <si>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</si>
  <si>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</si>
  <si>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</si>
  <si>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</si>
  <si>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</si>
  <si>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</si>
  <si>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</si>
  <si>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</si>
  <si>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</si>
  <si>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</si>
  <si>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</si>
  <si>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</si>
  <si>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</si>
  <si>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</si>
  <si>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</si>
  <si>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</si>
  <si>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</si>
  <si>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</si>
  <si>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</si>
  <si>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</si>
  <si>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</si>
  <si>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</si>
  <si>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</si>
  <si>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</si>
  <si>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</si>
  <si>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</si>
  <si>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</si>
  <si>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</si>
  <si>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</si>
  <si>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</si>
  <si>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</si>
  <si>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</si>
  <si>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</si>
  <si>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</si>
  <si>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</si>
  <si>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</si>
  <si>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</si>
  <si>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</si>
  <si>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</si>
  <si>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</si>
  <si>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</si>
  <si>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</si>
  <si>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</si>
  <si>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</si>
  <si>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</si>
  <si>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</si>
  <si>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</si>
  <si>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</si>
  <si>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</si>
  <si>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</si>
  <si>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</si>
  <si>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</si>
  <si>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</si>
  <si>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</si>
  <si>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</si>
  <si>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</si>
  <si>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</si>
  <si>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</si>
  <si>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</si>
  <si>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</si>
  <si>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</si>
  <si>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</si>
  <si>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</si>
  <si>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</si>
  <si>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</si>
  <si>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</si>
  <si>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</si>
  <si>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</si>
  <si>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</si>
  <si>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</si>
  <si>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</si>
  <si>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</si>
  <si>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</si>
  <si>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</si>
  <si>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</si>
  <si>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</si>
  <si>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</si>
  <si>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</si>
  <si>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</si>
  <si>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</si>
  <si>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</si>
  <si>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</si>
  <si>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</si>
  <si>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</si>
  <si>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</si>
  <si>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</si>
  <si>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</si>
  <si>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</si>
  <si>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</si>
  <si>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</si>
  <si>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</si>
  <si>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</si>
  <si>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</si>
  <si>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</si>
  <si>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</si>
  <si>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</si>
  <si>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</si>
  <si>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</si>
  <si>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</si>
  <si>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</si>
  <si>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</si>
  <si>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</si>
  <si>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</si>
  <si>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</si>
  <si>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</si>
  <si>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</si>
  <si>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</si>
  <si>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</si>
  <si>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</si>
  <si>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</si>
  <si>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</si>
  <si>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</si>
  <si>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</si>
  <si>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</si>
  <si>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</si>
  <si>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</si>
  <si>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</si>
  <si>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</si>
  <si>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</si>
  <si>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</si>
  <si>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</si>
  <si>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</si>
  <si>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</si>
  <si>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</si>
  <si>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</si>
  <si>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</si>
  <si>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</si>
  <si>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</si>
  <si>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</si>
  <si>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</si>
  <si>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</si>
  <si>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</si>
  <si>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</si>
  <si>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</si>
  <si>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</si>
  <si>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</si>
  <si>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</si>
  <si>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</si>
  <si>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</si>
  <si>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</si>
  <si>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</si>
  <si>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</si>
  <si>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</si>
  <si>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</si>
  <si>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</si>
  <si>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</si>
  <si>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</si>
  <si>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</si>
  <si>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</si>
  <si>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</si>
  <si>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</si>
  <si>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</si>
  <si>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</si>
  <si>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</si>
  <si>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</si>
  <si>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</si>
  <si>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</si>
  <si>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</si>
  <si>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</si>
  <si>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</si>
  <si>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</si>
  <si>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</si>
  <si>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</si>
  <si>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</si>
  <si>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</si>
  <si>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</si>
  <si>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</si>
  <si>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</si>
  <si>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</si>
  <si>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</si>
  <si>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</si>
  <si>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</si>
  <si>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</si>
  <si>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</si>
  <si>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</si>
  <si>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</si>
  <si>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</si>
  <si>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</si>
  <si>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</si>
  <si>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</si>
  <si>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</si>
  <si>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</si>
  <si>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</si>
  <si>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</si>
  <si>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</si>
  <si>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</si>
  <si>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</si>
  <si>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</si>
  <si>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</si>
  <si>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</si>
  <si>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</si>
  <si>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</si>
  <si>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</si>
  <si>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</si>
  <si>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</si>
  <si>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</si>
  <si>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</si>
  <si>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</si>
  <si>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</si>
  <si>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</si>
  <si>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</si>
  <si>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</si>
  <si>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</si>
  <si>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</si>
  <si>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</si>
  <si>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</si>
  <si>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</si>
  <si>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</si>
  <si>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</si>
  <si>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</si>
  <si>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</si>
  <si>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</si>
  <si>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</si>
  <si>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</si>
  <si>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</si>
  <si>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</si>
  <si>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</si>
  <si>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</si>
  <si>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</si>
  <si>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</si>
  <si>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</si>
  <si>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</si>
  <si>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</si>
  <si>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</si>
  <si>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</si>
  <si>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</si>
  <si>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</si>
  <si>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</si>
  <si>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</si>
  <si>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</si>
  <si>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</si>
  <si>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</si>
  <si>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</si>
  <si>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</si>
  <si>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</si>
  <si>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</si>
  <si>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</si>
  <si>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</si>
  <si>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</si>
  <si>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</si>
  <si>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</si>
  <si>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</si>
  <si>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</si>
  <si>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</si>
  <si>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</si>
  <si>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</si>
  <si>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</si>
  <si>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</si>
  <si>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</si>
  <si>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</si>
  <si>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</si>
  <si>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</si>
  <si>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</si>
  <si>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</si>
  <si>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</si>
  <si>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</si>
  <si>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</si>
  <si>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</si>
  <si>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</si>
  <si>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</si>
  <si>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</si>
  <si>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</si>
  <si>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</si>
  <si>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</si>
  <si>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</si>
  <si>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</si>
  <si>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</si>
  <si>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</si>
  <si>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</si>
  <si>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</si>
  <si>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</si>
  <si>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</si>
  <si>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</si>
  <si>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</si>
  <si>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</si>
  <si>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</si>
  <si>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</si>
  <si>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</si>
  <si>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</si>
  <si>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</si>
  <si>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</si>
  <si>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</si>
  <si>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</si>
  <si>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</si>
  <si>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</si>
  <si>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</si>
  <si>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</si>
  <si>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</si>
  <si>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</si>
  <si>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</si>
  <si>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</si>
  <si>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</si>
  <si>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</si>
  <si>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</si>
  <si>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</si>
  <si>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</si>
  <si>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</si>
  <si>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</si>
  <si>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</si>
  <si>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</si>
  <si>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</si>
  <si>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</si>
  <si>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</si>
  <si>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</si>
  <si>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</si>
  <si>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</si>
  <si>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</si>
  <si>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</si>
  <si>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</si>
  <si>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</si>
  <si>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</si>
  <si>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</si>
  <si>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</si>
  <si>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</si>
  <si>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</si>
  <si>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</si>
  <si>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</si>
  <si>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</si>
  <si>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</si>
  <si>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</si>
  <si>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</si>
  <si>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</si>
  <si>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</si>
  <si>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</si>
  <si>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</si>
  <si>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</si>
  <si>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</si>
  <si>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</si>
  <si>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</si>
  <si>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</si>
  <si>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</si>
  <si>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</si>
  <si>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</si>
  <si>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</si>
  <si>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</si>
  <si>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</si>
  <si>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</si>
  <si>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</si>
  <si>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</si>
  <si>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</si>
  <si>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</si>
  <si>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</si>
  <si>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</si>
  <si>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</si>
  <si>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</si>
  <si>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</si>
  <si>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</si>
  <si>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</si>
  <si>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</si>
  <si>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</si>
  <si>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</si>
  <si>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</si>
  <si>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</si>
  <si>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</si>
  <si>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</si>
  <si>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</si>
  <si>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</si>
  <si>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</si>
  <si>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</si>
  <si>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</si>
  <si>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</si>
  <si>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</si>
  <si>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</si>
  <si>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</si>
  <si>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</si>
  <si>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</si>
  <si>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</si>
  <si>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</si>
  <si>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</si>
  <si>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</si>
  <si>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</si>
  <si>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</si>
  <si>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</si>
  <si>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</si>
  <si>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</si>
  <si>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</si>
  <si>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</si>
  <si>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</si>
  <si>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</si>
  <si>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</si>
  <si>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</si>
  <si>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</si>
  <si>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</si>
  <si>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</si>
  <si>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</si>
  <si>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</si>
  <si>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</si>
  <si>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</si>
  <si>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</si>
  <si>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</si>
  <si>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</si>
  <si>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</si>
  <si>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</si>
  <si>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</si>
  <si>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</si>
  <si>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</si>
  <si>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</si>
  <si>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</si>
  <si>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</si>
  <si>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</si>
  <si>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</si>
  <si>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</si>
  <si>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</si>
  <si>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</si>
  <si>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</si>
  <si>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</si>
  <si>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</si>
  <si>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</si>
  <si>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</si>
  <si>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</si>
  <si>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</si>
  <si>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</si>
  <si>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</si>
  <si>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</si>
  <si>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</si>
  <si>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</si>
  <si>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</si>
  <si>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</si>
  <si>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</si>
  <si>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</si>
  <si>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</si>
  <si>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</si>
  <si>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</si>
  <si>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</si>
  <si>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</si>
  <si>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</si>
  <si>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</si>
  <si>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</si>
  <si>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</si>
  <si>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</si>
  <si>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</si>
  <si>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</si>
  <si>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</si>
  <si>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</si>
  <si>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</si>
  <si>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</si>
  <si>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</si>
  <si>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</si>
  <si>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</si>
  <si>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</si>
  <si>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</si>
  <si>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</si>
  <si>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</si>
  <si>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</si>
  <si>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</si>
  <si>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</si>
  <si>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</si>
  <si>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</si>
  <si>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</si>
  <si>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</si>
  <si>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</si>
  <si>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</si>
  <si>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</si>
  <si>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</si>
  <si>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</si>
  <si>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</si>
  <si>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</si>
  <si>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</si>
  <si>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</si>
  <si>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</si>
  <si>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</si>
  <si>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</si>
  <si>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</si>
  <si>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</si>
  <si>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</si>
  <si>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</si>
  <si>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</si>
  <si>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</si>
  <si>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</si>
  <si>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</si>
  <si>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</si>
  <si>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</si>
  <si>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</si>
  <si>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</si>
  <si>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</si>
  <si>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</si>
  <si>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</si>
  <si>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</si>
  <si>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</si>
  <si>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</si>
  <si>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</si>
  <si>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</si>
  <si>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</si>
  <si>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</si>
  <si>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</si>
  <si>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</si>
  <si>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</si>
  <si>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</si>
  <si>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</si>
  <si>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</si>
  <si>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</si>
  <si>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</si>
  <si>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</si>
  <si>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</si>
  <si>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</si>
  <si>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</si>
  <si>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</si>
  <si>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</si>
  <si>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</si>
  <si>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</si>
  <si>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</si>
  <si>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</si>
  <si>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</si>
  <si>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</si>
  <si>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</si>
  <si>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</si>
  <si>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</si>
  <si>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</si>
  <si>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</si>
  <si>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</si>
  <si>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</si>
  <si>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</si>
  <si>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</si>
  <si>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</si>
  <si>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</si>
  <si>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</si>
  <si>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</si>
  <si>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</si>
  <si>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</si>
  <si>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</si>
  <si>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</si>
  <si>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</si>
  <si>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</si>
  <si>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</si>
  <si>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</si>
  <si>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</si>
  <si>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</si>
  <si>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</si>
  <si>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</si>
  <si>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</si>
  <si>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</si>
  <si>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</si>
  <si>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</si>
  <si>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</si>
  <si>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</si>
  <si>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</si>
  <si>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</si>
  <si>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</si>
  <si>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</si>
  <si>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</si>
  <si>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</si>
  <si>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</si>
  <si>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</si>
  <si>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</si>
  <si>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</si>
  <si>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</si>
  <si>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</si>
  <si>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</si>
  <si>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</si>
  <si>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</si>
  <si>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</si>
  <si>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</si>
  <si>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</si>
  <si>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</si>
  <si>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</si>
  <si>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</si>
  <si>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</si>
  <si>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</si>
  <si>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</si>
  <si>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</si>
  <si>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</si>
  <si>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</si>
  <si>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</si>
  <si>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</si>
  <si>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</si>
  <si>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</si>
  <si>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</si>
  <si>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</si>
  <si>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</si>
  <si>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</si>
  <si>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</si>
  <si>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</si>
  <si>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</si>
  <si>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</si>
  <si>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</si>
  <si>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</si>
  <si>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</si>
  <si>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</si>
  <si>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</si>
  <si>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</si>
  <si>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</si>
  <si>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</si>
  <si>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</si>
  <si>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</si>
  <si>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</si>
  <si>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</si>
  <si>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</si>
  <si>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</si>
  <si>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</si>
  <si>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</si>
  <si>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</si>
  <si>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</si>
  <si>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</si>
  <si>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</si>
  <si>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</si>
  <si>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</si>
  <si>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</si>
  <si>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</si>
  <si>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</si>
  <si>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</si>
  <si>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</si>
  <si>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</si>
  <si>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</si>
  <si>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</si>
  <si>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</si>
  <si>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</si>
  <si>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</si>
  <si>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</si>
  <si>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</si>
  <si>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</si>
  <si>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</si>
  <si>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</si>
  <si>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</si>
  <si>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</si>
  <si>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</si>
  <si>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</si>
  <si>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</si>
  <si>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</si>
  <si>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</si>
  <si>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</si>
  <si>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</si>
  <si>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</si>
  <si>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</si>
  <si>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</si>
  <si>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</si>
  <si>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</si>
  <si>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</si>
  <si>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</si>
  <si>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</si>
  <si>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</si>
  <si>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</si>
  <si>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</si>
  <si>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</si>
  <si>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</si>
  <si>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</si>
  <si>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</si>
  <si>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</si>
  <si>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</si>
  <si>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</si>
  <si>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</si>
  <si>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</si>
  <si>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</si>
  <si>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</si>
  <si>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</si>
  <si>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</si>
  <si>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</si>
  <si>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</si>
  <si>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</si>
  <si>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</si>
  <si>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</si>
  <si>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</si>
  <si>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</si>
  <si>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</si>
  <si>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</si>
  <si>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</si>
  <si>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</si>
  <si>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</si>
  <si>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</si>
  <si>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</si>
  <si>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</si>
  <si>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</si>
  <si>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</si>
  <si>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</si>
  <si>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</si>
  <si>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</si>
  <si>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</si>
  <si>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</si>
  <si>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</si>
  <si>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</si>
  <si>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</si>
  <si>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</si>
  <si>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</si>
  <si>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</si>
  <si>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</si>
  <si>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</si>
  <si>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</si>
  <si>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</si>
  <si>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</si>
  <si>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</si>
  <si>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</si>
  <si>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</si>
  <si>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</si>
  <si>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</si>
  <si>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</si>
  <si>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</si>
  <si>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</si>
  <si>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</si>
  <si>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</si>
  <si>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</si>
  <si>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</si>
  <si>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Split</t>
  </si>
  <si>
    <t>Splitsko-dalmatinska</t>
  </si>
  <si>
    <t xml:space="preserve">Radoslav </t>
  </si>
  <si>
    <t>Jurković</t>
  </si>
  <si>
    <t>Nena</t>
  </si>
  <si>
    <t>Buljubašić</t>
  </si>
  <si>
    <t>Vladimir</t>
  </si>
  <si>
    <t>Tomaš</t>
  </si>
  <si>
    <t>OMIŠKO GUSARENJE I JADRANSKO PRIGOVARANJE</t>
  </si>
  <si>
    <t>Srušeni spomenik pripadnicima Prvog splitskog partizanskog odreda u Košutama kod Trilja</t>
  </si>
  <si>
    <t>Stjepan</t>
  </si>
  <si>
    <t>Marković</t>
  </si>
  <si>
    <t>Jelena</t>
  </si>
  <si>
    <t>Buljan</t>
  </si>
  <si>
    <t>Sinj</t>
  </si>
  <si>
    <t>Uglešić</t>
  </si>
  <si>
    <t>Skejić</t>
  </si>
  <si>
    <t>Marie-Lucia</t>
  </si>
  <si>
    <t>Kossjanenko</t>
  </si>
  <si>
    <t>82699900303</t>
  </si>
  <si>
    <t>"U BOJ, U BOJ ZA SPLIT SVOJ!"</t>
  </si>
  <si>
    <t>17853849566</t>
  </si>
  <si>
    <t>Ivo</t>
  </si>
  <si>
    <t>Domenik-Luka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</si>
</sst>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2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e%20pozvanih%20iz%20povijesti\&#381;UPANIJSKO%20NATJECANJE%20POVIJEST%20-%201.%20razr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je&#353;eno%20S&#352;\IV.%20Gimnazija%20Split\tablica_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V25" sqref="V2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5.00390625" style="0" bestFit="1" customWidth="1"/>
    <col min="4" max="4" width="14.14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7109375" style="0" bestFit="1" customWidth="1"/>
    <col min="14" max="14" width="5.421875" style="0" customWidth="1"/>
    <col min="15" max="16" width="2.421875" style="0" customWidth="1"/>
    <col min="17" max="17" width="1.421875" style="0" customWidth="1"/>
    <col min="18" max="18" width="1.28515625" style="0" customWidth="1"/>
    <col min="19" max="19" width="2.00390625" style="0" customWidth="1"/>
    <col min="20" max="20" width="1.57421875" style="0" customWidth="1"/>
    <col min="22" max="22" width="79.57421875" style="0" customWidth="1"/>
    <col min="23" max="23" width="1.7109375" style="0" customWidth="1"/>
    <col min="24" max="24" width="40.5742187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/>
      <c r="C8" s="20" t="s">
        <v>1557</v>
      </c>
      <c r="D8" s="20" t="s">
        <v>1558</v>
      </c>
      <c r="E8" s="20" t="s">
        <v>57</v>
      </c>
      <c r="F8" s="20">
        <v>39</v>
      </c>
      <c r="G8" s="20" t="s">
        <v>65</v>
      </c>
      <c r="H8" s="20" t="s">
        <v>1555</v>
      </c>
      <c r="I8" s="20" t="s">
        <v>1556</v>
      </c>
      <c r="J8" s="20">
        <v>2623</v>
      </c>
      <c r="K8" s="20" t="s">
        <v>1553</v>
      </c>
      <c r="L8" s="20">
        <v>17</v>
      </c>
      <c r="M8" s="20" t="s">
        <v>1554</v>
      </c>
      <c r="N8" s="21"/>
      <c r="O8" s="21"/>
      <c r="P8" s="20"/>
      <c r="Q8" s="20"/>
      <c r="R8" s="20"/>
      <c r="S8" s="20"/>
      <c r="T8" s="20"/>
      <c r="U8" s="20"/>
      <c r="V8" s="20" t="s">
        <v>1561</v>
      </c>
      <c r="W8" s="20"/>
      <c r="X8" s="20" t="str">
        <f>VLOOKUP(J:J,'[1]Sheet2'!A:B,2,0)</f>
        <v>V. gimnazija Vladimir Nazor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/>
      <c r="B9" s="19"/>
      <c r="C9" s="20" t="s">
        <v>1559</v>
      </c>
      <c r="D9" s="20" t="s">
        <v>1560</v>
      </c>
      <c r="E9" s="20" t="s">
        <v>57</v>
      </c>
      <c r="F9" s="20">
        <v>39</v>
      </c>
      <c r="G9" s="20" t="s">
        <v>65</v>
      </c>
      <c r="H9" s="20" t="s">
        <v>1555</v>
      </c>
      <c r="I9" s="20" t="s">
        <v>1556</v>
      </c>
      <c r="J9" s="20">
        <v>2623</v>
      </c>
      <c r="K9" s="20" t="s">
        <v>1553</v>
      </c>
      <c r="L9" s="20">
        <v>17</v>
      </c>
      <c r="M9" s="20" t="s">
        <v>1554</v>
      </c>
      <c r="N9" s="21"/>
      <c r="O9" s="21"/>
      <c r="P9" s="20"/>
      <c r="Q9" s="20"/>
      <c r="R9" s="20"/>
      <c r="S9" s="20"/>
      <c r="T9" s="20"/>
      <c r="U9" s="20"/>
      <c r="V9" s="20" t="s">
        <v>1561</v>
      </c>
      <c r="W9" s="20"/>
      <c r="X9" s="20" t="str">
        <f>VLOOKUP(J:J,'[1]Sheet2'!A:B,2,0)</f>
        <v>V. gimnazija Vladimir Nazor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20"/>
      <c r="R10" s="20"/>
      <c r="S10" s="20"/>
      <c r="T10" s="20"/>
      <c r="U10" s="20"/>
      <c r="V10" s="20"/>
      <c r="W10" s="20"/>
      <c r="X10" s="20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2</v>
      </c>
      <c r="B11" s="19" t="s">
        <v>1572</v>
      </c>
      <c r="C11" s="20" t="s">
        <v>1570</v>
      </c>
      <c r="D11" s="20" t="s">
        <v>1571</v>
      </c>
      <c r="E11" s="20" t="s">
        <v>57</v>
      </c>
      <c r="F11" s="20">
        <v>39</v>
      </c>
      <c r="G11" s="20" t="s">
        <v>58</v>
      </c>
      <c r="H11" s="20" t="s">
        <v>1575</v>
      </c>
      <c r="I11" s="20" t="s">
        <v>1568</v>
      </c>
      <c r="J11" s="20">
        <v>2622</v>
      </c>
      <c r="K11" s="20" t="s">
        <v>1553</v>
      </c>
      <c r="L11" s="20">
        <v>17</v>
      </c>
      <c r="M11" s="20" t="s">
        <v>1554</v>
      </c>
      <c r="N11" s="20"/>
      <c r="O11" s="20"/>
      <c r="P11" s="20"/>
      <c r="Q11" s="20"/>
      <c r="R11" s="20"/>
      <c r="S11" s="20"/>
      <c r="T11" s="20"/>
      <c r="U11" s="20"/>
      <c r="V11" s="20" t="s">
        <v>1573</v>
      </c>
      <c r="W11" s="20"/>
      <c r="X11" s="20" t="str">
        <f>VLOOKUP(J:J,'[2]Sheet2'!A:B,2,0)</f>
        <v>IV. gimnazija Marko Marulić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/>
      <c r="B12" s="19" t="s">
        <v>1574</v>
      </c>
      <c r="C12" s="20" t="s">
        <v>1576</v>
      </c>
      <c r="D12" s="20" t="s">
        <v>1569</v>
      </c>
      <c r="E12" s="20" t="s">
        <v>57</v>
      </c>
      <c r="F12" s="20">
        <v>39</v>
      </c>
      <c r="G12" s="20" t="s">
        <v>58</v>
      </c>
      <c r="H12" s="20" t="s">
        <v>1575</v>
      </c>
      <c r="I12" s="20" t="s">
        <v>1568</v>
      </c>
      <c r="J12" s="20">
        <v>2622</v>
      </c>
      <c r="K12" s="20" t="s">
        <v>1553</v>
      </c>
      <c r="L12" s="20">
        <v>17</v>
      </c>
      <c r="M12" s="20" t="s">
        <v>1554</v>
      </c>
      <c r="N12" s="20"/>
      <c r="O12" s="20"/>
      <c r="P12" s="20"/>
      <c r="Q12" s="20"/>
      <c r="R12" s="20"/>
      <c r="S12" s="20"/>
      <c r="T12" s="20"/>
      <c r="U12" s="20"/>
      <c r="V12" s="20" t="s">
        <v>1573</v>
      </c>
      <c r="W12" s="20"/>
      <c r="X12" s="20" t="str">
        <f>VLOOKUP(J:J,'[2]Sheet2'!A:B,2,0)</f>
        <v>IV. gimnazija Marko Marulić</v>
      </c>
      <c r="BA12" t="s">
        <v>61</v>
      </c>
      <c r="BB12" t="s">
        <v>62</v>
      </c>
      <c r="BC12" t="s">
        <v>63</v>
      </c>
      <c r="BD12" s="5"/>
    </row>
    <row r="13" spans="1:56" ht="1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BA13" t="s">
        <v>64</v>
      </c>
      <c r="BB13" t="s">
        <v>65</v>
      </c>
      <c r="BC13" t="s">
        <v>66</v>
      </c>
      <c r="BD13" s="5"/>
    </row>
    <row r="14" spans="1:56" ht="15">
      <c r="A14" s="18">
        <v>3</v>
      </c>
      <c r="B14" s="19"/>
      <c r="C14" s="20" t="s">
        <v>1565</v>
      </c>
      <c r="D14" s="20" t="s">
        <v>1566</v>
      </c>
      <c r="E14" s="20" t="s">
        <v>57</v>
      </c>
      <c r="F14" s="20">
        <v>39</v>
      </c>
      <c r="G14" s="20" t="s">
        <v>58</v>
      </c>
      <c r="H14" s="20" t="s">
        <v>1563</v>
      </c>
      <c r="I14" s="20" t="s">
        <v>1564</v>
      </c>
      <c r="J14" s="20">
        <v>2606</v>
      </c>
      <c r="K14" s="20" t="s">
        <v>1567</v>
      </c>
      <c r="L14" s="20">
        <v>17</v>
      </c>
      <c r="M14" s="20" t="s">
        <v>1554</v>
      </c>
      <c r="N14" s="20"/>
      <c r="O14" s="20"/>
      <c r="P14" s="20"/>
      <c r="Q14" s="20"/>
      <c r="R14" s="20"/>
      <c r="S14" s="20"/>
      <c r="T14" s="20"/>
      <c r="U14" s="20"/>
      <c r="V14" s="22" t="s">
        <v>1562</v>
      </c>
      <c r="W14" s="20"/>
      <c r="X14" s="20" t="str">
        <f>VLOOKUP(J:J,'[1]Sheet2'!A:B,2,0)</f>
        <v>Srednja strukovna škola bana Josipa Jelačića</v>
      </c>
      <c r="BA14" t="s">
        <v>67</v>
      </c>
      <c r="BB14" t="s">
        <v>1451</v>
      </c>
      <c r="BC14" t="s">
        <v>68</v>
      </c>
      <c r="BD14" s="5"/>
    </row>
    <row r="15" spans="1:56" ht="1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BA15" t="s">
        <v>69</v>
      </c>
      <c r="BB15" s="5"/>
      <c r="BC15" t="s">
        <v>70</v>
      </c>
      <c r="BD15" s="5"/>
    </row>
    <row r="16" spans="1:56" ht="1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0">
    <dataValidation type="list" allowBlank="1" showErrorMessage="1" sqref="E8:E9 E11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 G11:G1401">
      <formula1>$BB$1:$BB$14</formula1>
    </dataValidation>
    <dataValidation type="list" allowBlank="1" showErrorMessage="1" sqref="G9:G10">
      <formula1>$BB$1:$BB$13</formula1>
    </dataValidation>
    <dataValidation type="list" allowBlank="1" showErrorMessage="1" sqref="E10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201">
      <selection activeCell="B1208" sqref="B1208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dcterms:created xsi:type="dcterms:W3CDTF">2017-01-29T21:38:17Z</dcterms:created>
  <dcterms:modified xsi:type="dcterms:W3CDTF">2017-02-15T19:32:29Z</dcterms:modified>
  <cp:category/>
  <cp:version/>
  <cp:contentType/>
  <cp:contentStatus/>
</cp:coreProperties>
</file>